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480" yWindow="300" windowWidth="18495" windowHeight="11700"/>
  </bookViews>
  <sheets>
    <sheet name="Feuil1" sheetId="1" r:id="rId1"/>
    <sheet name="Feuil2" sheetId="2" r:id="rId2"/>
    <sheet name="Feuil3" sheetId="3" r:id="rId3"/>
  </sheets>
  <calcPr calcId="124519"/>
</workbook>
</file>

<file path=xl/calcChain.xml><?xml version="1.0" encoding="utf-8"?>
<calcChain xmlns="http://schemas.openxmlformats.org/spreadsheetml/2006/main">
  <c r="B98" i="1"/>
  <c r="C85"/>
  <c r="B21"/>
  <c r="B78"/>
  <c r="B72"/>
  <c r="B69"/>
  <c r="B31"/>
  <c r="B50"/>
  <c r="C63"/>
  <c r="B64" s="1"/>
  <c r="B59"/>
  <c r="B36"/>
  <c r="B26"/>
  <c r="B5"/>
  <c r="C10"/>
</calcChain>
</file>

<file path=xl/sharedStrings.xml><?xml version="1.0" encoding="utf-8"?>
<sst xmlns="http://schemas.openxmlformats.org/spreadsheetml/2006/main" count="113" uniqueCount="50">
  <si>
    <t>دائن</t>
  </si>
  <si>
    <t xml:space="preserve">مدين </t>
  </si>
  <si>
    <t>البيان</t>
  </si>
  <si>
    <t>المؤمن لهم – أقساط للإستلام</t>
  </si>
  <si>
    <t xml:space="preserve">          أقساط مبرمة " تأمين الأضرار" أو </t>
  </si>
  <si>
    <t xml:space="preserve">          تكاليف و ملحقات الوثيقة " تأمين الأضرار" أو</t>
  </si>
  <si>
    <t xml:space="preserve">          الإقتطاعات لصالح صندوق ضمان السيارات FGA</t>
  </si>
  <si>
    <t xml:space="preserve">           رسم على القيمة المضافة على الأقساط المصدرة TVA</t>
  </si>
  <si>
    <t xml:space="preserve">          الدولة، ضرائب ورسوم القابلة للتحصيل من الغير DT</t>
  </si>
  <si>
    <t xml:space="preserve">          الدولة، ضرائب ورسوم القابلة للتحصيل من الغير TF</t>
  </si>
  <si>
    <t>تسجيل وثيقة التأمين</t>
  </si>
  <si>
    <r>
      <t xml:space="preserve">تشكيل مؤونات الأضرار  </t>
    </r>
    <r>
      <rPr>
        <sz val="14"/>
        <color theme="1"/>
        <rFont val="Simplified Arabic"/>
        <family val="1"/>
      </rPr>
      <t>" تأمين الأضرار" أو</t>
    </r>
  </si>
  <si>
    <r>
      <t xml:space="preserve">            أداءات و مصاريف للدفع   </t>
    </r>
    <r>
      <rPr>
        <sz val="14"/>
        <color theme="1"/>
        <rFont val="Simplified Arabic"/>
        <family val="1"/>
      </rPr>
      <t>" تأمين الأضرار" أو</t>
    </r>
  </si>
  <si>
    <t>تسجيل المؤونة</t>
  </si>
  <si>
    <r>
      <t xml:space="preserve">الأضرار المستحقة </t>
    </r>
    <r>
      <rPr>
        <sz val="14"/>
        <color theme="1"/>
        <rFont val="Simplified Arabic"/>
        <family val="1"/>
      </rPr>
      <t>" تأمين الأضرار" أو</t>
    </r>
  </si>
  <si>
    <t xml:space="preserve">            البنك</t>
  </si>
  <si>
    <t>تسديد قيمة التعويض</t>
  </si>
  <si>
    <r>
      <t xml:space="preserve">  أداءات و مصاريف للدفع   </t>
    </r>
    <r>
      <rPr>
        <sz val="14"/>
        <color theme="1"/>
        <rFont val="Simplified Arabic"/>
        <family val="1"/>
      </rPr>
      <t>" تأمين الأضرار" أو</t>
    </r>
  </si>
  <si>
    <r>
      <t xml:space="preserve">                 تشكيل مؤونات الأضرار  </t>
    </r>
    <r>
      <rPr>
        <sz val="14"/>
        <color theme="1"/>
        <rFont val="Simplified Arabic"/>
        <family val="1"/>
      </rPr>
      <t>" تأمين الأضرار" أو</t>
    </r>
  </si>
  <si>
    <t>ترصيد المؤونة " بمبلغ التعويض"</t>
  </si>
  <si>
    <t>الحسابات الجارية للتأمين المشترك - القبول</t>
  </si>
  <si>
    <t>عمولات ممنوحة</t>
  </si>
  <si>
    <t>أقساط مقبولة - تأمين ضد الأضرار</t>
  </si>
  <si>
    <t xml:space="preserve">تسجيل الأقساط المقبولة عن عملية اعادة التأمين </t>
  </si>
  <si>
    <t xml:space="preserve">أقساط متنازل عنها </t>
  </si>
  <si>
    <t xml:space="preserve">حساب جاري للمتنازل لهم </t>
  </si>
  <si>
    <t>عمولات عمليات التنازل</t>
  </si>
  <si>
    <t xml:space="preserve">تسجيل الأقساط المتنازل عنها في عملية اعادة التأمين </t>
  </si>
  <si>
    <t>أقساط مرحلة عن العمليات المباشرة " تأمين الضرر"</t>
  </si>
  <si>
    <t>أقساط مرحلة من السنوات السابقة " تأمين الضرر"</t>
  </si>
  <si>
    <t xml:space="preserve">تسجيل عملية الترحيل </t>
  </si>
  <si>
    <t>مصاريف ملحقة  " تأمين الأضرار" أو</t>
  </si>
  <si>
    <t>البنك</t>
  </si>
  <si>
    <t>تسديد اتعاب الخبير</t>
  </si>
  <si>
    <t>طعون مرسلة للتحصيل  " تأمين الأضرار" أو</t>
  </si>
  <si>
    <t xml:space="preserve">            تشكيل مؤونات الأضرار  " تأمين الأضرار" أو</t>
  </si>
  <si>
    <t>تسجيل الطعن</t>
  </si>
  <si>
    <t>تسجيل باقي الطعن</t>
  </si>
  <si>
    <t>تسجيل المؤونة مصاريف الخبير</t>
  </si>
  <si>
    <t xml:space="preserve">البنك </t>
  </si>
  <si>
    <t xml:space="preserve">              الطعون  </t>
  </si>
  <si>
    <t>تحصيل قيمة الطعن</t>
  </si>
  <si>
    <t>تسوية مؤونات الأضرار  " تأمين الأضرار" أو</t>
  </si>
  <si>
    <t xml:space="preserve">                   طعون مرسلة للتحصيل  " تأمين الأضرار" أو</t>
  </si>
  <si>
    <t>ترصيد المؤونة</t>
  </si>
  <si>
    <t>تعويضات لحساب الزبائن</t>
  </si>
  <si>
    <t>تسديد قيمة الطعن للزبون</t>
  </si>
  <si>
    <t>تسديد قيمة العقد</t>
  </si>
  <si>
    <t>تسجيل الأقساط المقبولة عن عملية اعادة التأمين  (تغيير محتوى العقد)</t>
  </si>
  <si>
    <t>إلغاء عقد التنازل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</si>
</sst>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b/>
      <sz val="14"/>
      <color rgb="FFFFFFFF"/>
      <name val="Simplified Arabic"/>
      <family val="1"/>
    </font>
    <font>
      <b/>
      <sz val="14"/>
      <color rgb="FFFFFFFF"/>
      <name val="Arial"/>
      <family val="2"/>
    </font>
    <font>
      <sz val="14"/>
      <color theme="1"/>
      <name val="Simplified Arabic"/>
      <family val="1"/>
    </font>
    <font>
      <b/>
      <sz val="14"/>
      <color theme="1"/>
      <name val="Simplified Arabic"/>
      <family val="1"/>
    </font>
    <font>
      <sz val="14"/>
      <color theme="1"/>
      <name val="TraditionalArabic"/>
    </font>
    <font>
      <sz val="14"/>
      <name val="Simplified Arabic"/>
      <family val="1"/>
    </font>
    <font>
      <sz val="14"/>
      <name val="Arial"/>
      <family val="2"/>
    </font>
    <font>
      <b/>
      <sz val="14"/>
      <name val="Simplified Arabic"/>
      <family val="1"/>
    </font>
    <font>
      <sz val="14"/>
      <name val="TraditionalArabic"/>
    </font>
    <font>
      <b/>
      <sz val="14"/>
      <color theme="1"/>
      <name val="TraditionalArabic"/>
    </font>
  </fonts>
  <fills count="6">
    <fill>
      <patternFill patternType="none"/>
    </fill>
    <fill>
      <patternFill patternType="gray125"/>
    </fill>
    <fill>
      <patternFill patternType="solid">
        <fgColor rgb="FF4BACC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79998168889431442"/>
        <bgColor indexed="64"/>
      </patternFill>
    </fill>
  </fills>
  <borders count="15">
    <border>
      <left/>
      <right/>
      <top/>
      <bottom/>
      <diagonal/>
    </border>
    <border>
      <left style="medium">
        <color rgb="FF4BACC6"/>
      </left>
      <right/>
      <top style="medium">
        <color rgb="FF4BACC6"/>
      </top>
      <bottom/>
      <diagonal/>
    </border>
    <border>
      <left/>
      <right/>
      <top style="medium">
        <color rgb="FF4BACC6"/>
      </top>
      <bottom/>
      <diagonal/>
    </border>
    <border>
      <left/>
      <right style="medium">
        <color rgb="FF4BACC6"/>
      </right>
      <top style="medium">
        <color rgb="FF4BACC6"/>
      </top>
      <bottom/>
      <diagonal/>
    </border>
    <border>
      <left style="medium">
        <color rgb="FF4BACC6"/>
      </left>
      <right/>
      <top style="medium">
        <color rgb="FF4BACC6"/>
      </top>
      <bottom style="medium">
        <color rgb="FF4BACC6"/>
      </bottom>
      <diagonal/>
    </border>
    <border>
      <left/>
      <right/>
      <top style="medium">
        <color rgb="FF4BACC6"/>
      </top>
      <bottom style="medium">
        <color rgb="FF4BACC6"/>
      </bottom>
      <diagonal/>
    </border>
    <border>
      <left/>
      <right style="medium">
        <color rgb="FF4BACC6"/>
      </right>
      <top style="medium">
        <color rgb="FF4BACC6"/>
      </top>
      <bottom style="medium">
        <color rgb="FF4BACC6"/>
      </bottom>
      <diagonal/>
    </border>
    <border>
      <left style="medium">
        <color rgb="FF4BACC6"/>
      </left>
      <right/>
      <top/>
      <bottom/>
      <diagonal/>
    </border>
    <border>
      <left/>
      <right style="medium">
        <color rgb="FF4BACC6"/>
      </right>
      <top/>
      <bottom/>
      <diagonal/>
    </border>
    <border>
      <left style="medium">
        <color rgb="FF4BACC6"/>
      </left>
      <right/>
      <top/>
      <bottom style="medium">
        <color rgb="FF4BACC6"/>
      </bottom>
      <diagonal/>
    </border>
    <border>
      <left/>
      <right/>
      <top/>
      <bottom style="medium">
        <color rgb="FF4BACC6"/>
      </bottom>
      <diagonal/>
    </border>
    <border>
      <left/>
      <right style="medium">
        <color rgb="FF4BACC6"/>
      </right>
      <top/>
      <bottom style="medium">
        <color rgb="FF4BACC6"/>
      </bottom>
      <diagonal/>
    </border>
    <border>
      <left style="medium">
        <color rgb="FF4BACC6"/>
      </left>
      <right style="medium">
        <color rgb="FF4BACC6"/>
      </right>
      <top style="medium">
        <color rgb="FF4BACC6"/>
      </top>
      <bottom style="medium">
        <color rgb="FF4BACC6"/>
      </bottom>
      <diagonal/>
    </border>
    <border>
      <left style="medium">
        <color rgb="FF4BACC6"/>
      </left>
      <right style="medium">
        <color rgb="FF4BACC6"/>
      </right>
      <top style="medium">
        <color rgb="FF4BACC6"/>
      </top>
      <bottom/>
      <diagonal/>
    </border>
    <border>
      <left style="medium">
        <color rgb="FF4BACC6"/>
      </left>
      <right style="medium">
        <color rgb="FF4BACC6"/>
      </right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4" fontId="0" fillId="0" borderId="0" xfId="0" applyNumberFormat="1" applyAlignment="1"/>
    <xf numFmtId="0" fontId="0" fillId="0" borderId="0" xfId="0" applyAlignment="1"/>
    <xf numFmtId="4" fontId="1" fillId="2" borderId="1" xfId="0" applyNumberFormat="1" applyFont="1" applyFill="1" applyBorder="1" applyAlignment="1">
      <alignment horizontal="right" vertical="top" wrapText="1"/>
    </xf>
    <xf numFmtId="4" fontId="1" fillId="2" borderId="2" xfId="0" applyNumberFormat="1" applyFont="1" applyFill="1" applyBorder="1" applyAlignment="1">
      <alignment horizontal="right" vertical="top" wrapText="1"/>
    </xf>
    <xf numFmtId="0" fontId="2" fillId="2" borderId="2" xfId="0" applyFont="1" applyFill="1" applyBorder="1" applyAlignment="1">
      <alignment horizontal="right" vertical="top" wrapText="1"/>
    </xf>
    <xf numFmtId="0" fontId="1" fillId="2" borderId="2" xfId="0" applyFont="1" applyFill="1" applyBorder="1" applyAlignment="1">
      <alignment horizontal="right" vertical="top" wrapText="1"/>
    </xf>
    <xf numFmtId="0" fontId="1" fillId="2" borderId="3" xfId="0" applyFont="1" applyFill="1" applyBorder="1" applyAlignment="1">
      <alignment horizontal="right" vertical="top" wrapText="1"/>
    </xf>
    <xf numFmtId="4" fontId="3" fillId="0" borderId="9" xfId="0" applyNumberFormat="1" applyFont="1" applyBorder="1" applyAlignment="1">
      <alignment horizontal="right" vertical="top" wrapText="1"/>
    </xf>
    <xf numFmtId="4" fontId="3" fillId="0" borderId="10" xfId="0" applyNumberFormat="1" applyFont="1" applyBorder="1" applyAlignment="1">
      <alignment horizontal="right" vertical="top" wrapText="1"/>
    </xf>
    <xf numFmtId="0" fontId="4" fillId="0" borderId="10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right" vertical="top" wrapText="1"/>
    </xf>
    <xf numFmtId="0" fontId="4" fillId="0" borderId="11" xfId="0" applyFont="1" applyBorder="1" applyAlignment="1">
      <alignment horizontal="right" vertical="top" wrapText="1"/>
    </xf>
    <xf numFmtId="0" fontId="2" fillId="2" borderId="2" xfId="0" applyFont="1" applyFill="1" applyBorder="1" applyAlignment="1">
      <alignment horizontal="right" vertical="top" wrapText="1" readingOrder="2"/>
    </xf>
    <xf numFmtId="0" fontId="1" fillId="2" borderId="2" xfId="0" applyFont="1" applyFill="1" applyBorder="1" applyAlignment="1">
      <alignment horizontal="right" vertical="top" wrapText="1" readingOrder="2"/>
    </xf>
    <xf numFmtId="0" fontId="1" fillId="2" borderId="1" xfId="0" applyFont="1" applyFill="1" applyBorder="1" applyAlignment="1">
      <alignment horizontal="right" vertical="top" wrapText="1" readingOrder="2"/>
    </xf>
    <xf numFmtId="4" fontId="3" fillId="0" borderId="12" xfId="0" applyNumberFormat="1" applyFont="1" applyBorder="1" applyAlignment="1">
      <alignment horizontal="right" vertical="top" wrapText="1"/>
    </xf>
    <xf numFmtId="0" fontId="5" fillId="0" borderId="12" xfId="0" applyFont="1" applyBorder="1" applyAlignment="1">
      <alignment horizontal="right" vertical="top" wrapText="1" readingOrder="2"/>
    </xf>
    <xf numFmtId="0" fontId="3" fillId="0" borderId="12" xfId="0" applyFont="1" applyBorder="1" applyAlignment="1">
      <alignment horizontal="right" vertical="top" wrapText="1" readingOrder="2"/>
    </xf>
    <xf numFmtId="0" fontId="4" fillId="0" borderId="12" xfId="0" applyFont="1" applyBorder="1" applyAlignment="1">
      <alignment horizontal="right" vertical="top" wrapText="1" readingOrder="2"/>
    </xf>
    <xf numFmtId="0" fontId="4" fillId="0" borderId="12" xfId="0" applyFont="1" applyBorder="1" applyAlignment="1">
      <alignment horizontal="center" vertical="top" wrapText="1" readingOrder="2"/>
    </xf>
    <xf numFmtId="4" fontId="1" fillId="2" borderId="13" xfId="0" applyNumberFormat="1" applyFont="1" applyFill="1" applyBorder="1" applyAlignment="1">
      <alignment horizontal="right" vertical="top" wrapText="1"/>
    </xf>
    <xf numFmtId="0" fontId="1" fillId="2" borderId="3" xfId="0" applyFont="1" applyFill="1" applyBorder="1" applyAlignment="1">
      <alignment horizontal="right" vertical="top" wrapText="1" readingOrder="2"/>
    </xf>
    <xf numFmtId="4" fontId="3" fillId="3" borderId="4" xfId="0" applyNumberFormat="1" applyFont="1" applyFill="1" applyBorder="1" applyAlignment="1">
      <alignment horizontal="right" vertical="top" wrapText="1"/>
    </xf>
    <xf numFmtId="4" fontId="3" fillId="3" borderId="12" xfId="0" applyNumberFormat="1" applyFont="1" applyFill="1" applyBorder="1" applyAlignment="1">
      <alignment horizontal="right" vertical="top" wrapText="1"/>
    </xf>
    <xf numFmtId="0" fontId="5" fillId="3" borderId="5" xfId="0" applyFont="1" applyFill="1" applyBorder="1" applyAlignment="1">
      <alignment horizontal="right" vertical="top" wrapText="1" readingOrder="2"/>
    </xf>
    <xf numFmtId="0" fontId="3" fillId="3" borderId="5" xfId="0" applyFont="1" applyFill="1" applyBorder="1" applyAlignment="1">
      <alignment horizontal="right" vertical="top" wrapText="1" readingOrder="2"/>
    </xf>
    <xf numFmtId="0" fontId="3" fillId="3" borderId="6" xfId="0" applyFont="1" applyFill="1" applyBorder="1" applyAlignment="1">
      <alignment horizontal="right" vertical="top" wrapText="1" readingOrder="2"/>
    </xf>
    <xf numFmtId="4" fontId="3" fillId="3" borderId="7" xfId="0" applyNumberFormat="1" applyFont="1" applyFill="1" applyBorder="1" applyAlignment="1">
      <alignment horizontal="right" vertical="top" wrapText="1"/>
    </xf>
    <xf numFmtId="4" fontId="3" fillId="3" borderId="14" xfId="0" applyNumberFormat="1" applyFont="1" applyFill="1" applyBorder="1" applyAlignment="1">
      <alignment horizontal="right" vertical="top" wrapText="1"/>
    </xf>
    <xf numFmtId="0" fontId="4" fillId="3" borderId="0" xfId="0" applyFont="1" applyFill="1" applyBorder="1" applyAlignment="1">
      <alignment horizontal="center" vertical="top" wrapText="1" readingOrder="2"/>
    </xf>
    <xf numFmtId="0" fontId="3" fillId="3" borderId="0" xfId="0" applyFont="1" applyFill="1" applyBorder="1" applyAlignment="1">
      <alignment horizontal="right" vertical="top" wrapText="1" readingOrder="2"/>
    </xf>
    <xf numFmtId="0" fontId="3" fillId="3" borderId="8" xfId="0" applyFont="1" applyFill="1" applyBorder="1" applyAlignment="1">
      <alignment horizontal="right" vertical="top" wrapText="1" readingOrder="2"/>
    </xf>
    <xf numFmtId="4" fontId="4" fillId="4" borderId="4" xfId="0" applyNumberFormat="1" applyFont="1" applyFill="1" applyBorder="1" applyAlignment="1">
      <alignment horizontal="right" vertical="top" wrapText="1"/>
    </xf>
    <xf numFmtId="4" fontId="3" fillId="4" borderId="12" xfId="0" applyNumberFormat="1" applyFont="1" applyFill="1" applyBorder="1" applyAlignment="1">
      <alignment horizontal="right" vertical="top" wrapText="1"/>
    </xf>
    <xf numFmtId="0" fontId="5" fillId="4" borderId="5" xfId="0" applyFont="1" applyFill="1" applyBorder="1" applyAlignment="1">
      <alignment horizontal="right" vertical="top" wrapText="1" readingOrder="2"/>
    </xf>
    <xf numFmtId="0" fontId="3" fillId="4" borderId="5" xfId="0" applyFont="1" applyFill="1" applyBorder="1" applyAlignment="1">
      <alignment horizontal="right" vertical="top" wrapText="1" readingOrder="2"/>
    </xf>
    <xf numFmtId="0" fontId="4" fillId="4" borderId="6" xfId="0" applyFont="1" applyFill="1" applyBorder="1" applyAlignment="1">
      <alignment horizontal="right" vertical="top" wrapText="1" readingOrder="2"/>
    </xf>
    <xf numFmtId="4" fontId="3" fillId="4" borderId="4" xfId="0" applyNumberFormat="1" applyFont="1" applyFill="1" applyBorder="1" applyAlignment="1">
      <alignment horizontal="right" vertical="top" wrapText="1"/>
    </xf>
    <xf numFmtId="0" fontId="3" fillId="4" borderId="6" xfId="0" applyFont="1" applyFill="1" applyBorder="1" applyAlignment="1">
      <alignment horizontal="right" vertical="top" wrapText="1" readingOrder="2"/>
    </xf>
    <xf numFmtId="0" fontId="4" fillId="4" borderId="5" xfId="0" applyFont="1" applyFill="1" applyBorder="1" applyAlignment="1">
      <alignment horizontal="center" vertical="top" wrapText="1" readingOrder="2"/>
    </xf>
    <xf numFmtId="4" fontId="6" fillId="0" borderId="4" xfId="0" applyNumberFormat="1" applyFont="1" applyFill="1" applyBorder="1" applyAlignment="1">
      <alignment horizontal="right" vertical="top" wrapText="1"/>
    </xf>
    <xf numFmtId="4" fontId="6" fillId="0" borderId="5" xfId="0" applyNumberFormat="1" applyFont="1" applyFill="1" applyBorder="1" applyAlignment="1">
      <alignment horizontal="right" vertical="top" wrapText="1"/>
    </xf>
    <xf numFmtId="0" fontId="7" fillId="0" borderId="5" xfId="0" applyFont="1" applyFill="1" applyBorder="1" applyAlignment="1">
      <alignment horizontal="right" vertical="top" wrapText="1"/>
    </xf>
    <xf numFmtId="0" fontId="6" fillId="0" borderId="5" xfId="0" applyFont="1" applyFill="1" applyBorder="1" applyAlignment="1">
      <alignment horizontal="right" vertical="top" wrapText="1"/>
    </xf>
    <xf numFmtId="0" fontId="6" fillId="0" borderId="6" xfId="0" applyFont="1" applyFill="1" applyBorder="1" applyAlignment="1">
      <alignment horizontal="right" vertical="top" wrapText="1"/>
    </xf>
    <xf numFmtId="0" fontId="8" fillId="0" borderId="6" xfId="0" applyFont="1" applyFill="1" applyBorder="1" applyAlignment="1">
      <alignment horizontal="right" vertical="top" wrapText="1"/>
    </xf>
    <xf numFmtId="0" fontId="9" fillId="0" borderId="5" xfId="0" applyFont="1" applyFill="1" applyBorder="1" applyAlignment="1">
      <alignment horizontal="right" vertical="top" wrapText="1"/>
    </xf>
    <xf numFmtId="4" fontId="6" fillId="0" borderId="7" xfId="0" applyNumberFormat="1" applyFont="1" applyFill="1" applyBorder="1" applyAlignment="1">
      <alignment horizontal="right" vertical="top" wrapText="1"/>
    </xf>
    <xf numFmtId="4" fontId="6" fillId="0" borderId="0" xfId="0" applyNumberFormat="1" applyFont="1" applyFill="1" applyAlignment="1">
      <alignment horizontal="right" vertical="top" wrapText="1"/>
    </xf>
    <xf numFmtId="0" fontId="6" fillId="0" borderId="0" xfId="0" applyFont="1" applyFill="1" applyAlignment="1">
      <alignment horizontal="right" vertical="top" wrapText="1"/>
    </xf>
    <xf numFmtId="0" fontId="8" fillId="0" borderId="8" xfId="0" applyFont="1" applyFill="1" applyBorder="1" applyAlignment="1">
      <alignment horizontal="right" vertical="top" wrapText="1"/>
    </xf>
    <xf numFmtId="0" fontId="4" fillId="0" borderId="1" xfId="0" applyFont="1" applyBorder="1" applyAlignment="1">
      <alignment horizontal="right" vertical="top" wrapText="1" readingOrder="2"/>
    </xf>
    <xf numFmtId="0" fontId="3" fillId="0" borderId="2" xfId="0" applyFont="1" applyBorder="1" applyAlignment="1">
      <alignment horizontal="right" vertical="top" wrapText="1" readingOrder="2"/>
    </xf>
    <xf numFmtId="0" fontId="4" fillId="0" borderId="2" xfId="0" applyFont="1" applyBorder="1" applyAlignment="1">
      <alignment horizontal="center" vertical="top" wrapText="1" readingOrder="2"/>
    </xf>
    <xf numFmtId="0" fontId="3" fillId="0" borderId="1" xfId="0" applyFont="1" applyBorder="1" applyAlignment="1">
      <alignment horizontal="right" vertical="top" wrapText="1" readingOrder="2"/>
    </xf>
    <xf numFmtId="0" fontId="10" fillId="0" borderId="12" xfId="0" applyFont="1" applyBorder="1" applyAlignment="1">
      <alignment horizontal="center" vertical="top" wrapText="1" readingOrder="2"/>
    </xf>
    <xf numFmtId="4" fontId="3" fillId="5" borderId="12" xfId="0" applyNumberFormat="1" applyFont="1" applyFill="1" applyBorder="1" applyAlignment="1">
      <alignment horizontal="right" vertical="top" wrapText="1"/>
    </xf>
    <xf numFmtId="0" fontId="5" fillId="5" borderId="12" xfId="0" applyFont="1" applyFill="1" applyBorder="1" applyAlignment="1">
      <alignment horizontal="right" vertical="top" wrapText="1" readingOrder="2"/>
    </xf>
    <xf numFmtId="0" fontId="3" fillId="5" borderId="12" xfId="0" applyFont="1" applyFill="1" applyBorder="1" applyAlignment="1">
      <alignment horizontal="right" vertical="top" wrapText="1" readingOrder="2"/>
    </xf>
    <xf numFmtId="0" fontId="4" fillId="5" borderId="12" xfId="0" applyFont="1" applyFill="1" applyBorder="1" applyAlignment="1">
      <alignment horizontal="right" vertical="top" wrapText="1" readingOrder="2"/>
    </xf>
    <xf numFmtId="0" fontId="4" fillId="5" borderId="12" xfId="0" applyFont="1" applyFill="1" applyBorder="1" applyAlignment="1">
      <alignment horizontal="center" vertical="top" wrapText="1" readingOrder="2"/>
    </xf>
    <xf numFmtId="0" fontId="0" fillId="0" borderId="0" xfId="0" applyAlignment="1">
      <alignment readingOrder="2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2:F107"/>
  <sheetViews>
    <sheetView tabSelected="1" topLeftCell="B94" zoomScale="67" zoomScaleNormal="67" workbookViewId="0">
      <selection activeCell="B2" sqref="B2:F107"/>
    </sheetView>
  </sheetViews>
  <sheetFormatPr baseColWidth="10" defaultRowHeight="15"/>
  <cols>
    <col min="1" max="1" width="11.42578125" style="2"/>
    <col min="2" max="2" width="17.5703125" style="1" customWidth="1"/>
    <col min="3" max="3" width="17" style="1" customWidth="1"/>
    <col min="4" max="4" width="61.7109375" style="2" customWidth="1"/>
    <col min="5" max="16384" width="11.42578125" style="2"/>
  </cols>
  <sheetData>
    <row r="2" spans="2:6" ht="15.75" thickBot="1">
      <c r="F2" s="62"/>
    </row>
    <row r="3" spans="2:6" ht="28.5" thickBot="1">
      <c r="B3" s="3" t="s">
        <v>0</v>
      </c>
      <c r="C3" s="4" t="s">
        <v>1</v>
      </c>
      <c r="D3" s="13" t="s">
        <v>2</v>
      </c>
      <c r="E3" s="14"/>
      <c r="F3" s="15"/>
    </row>
    <row r="4" spans="2:6" ht="28.5" thickBot="1">
      <c r="B4" s="16"/>
      <c r="C4" s="16">
        <v>380000</v>
      </c>
      <c r="D4" s="17" t="s">
        <v>28</v>
      </c>
      <c r="E4" s="18"/>
      <c r="F4" s="18">
        <v>3000</v>
      </c>
    </row>
    <row r="5" spans="2:6" ht="28.5" thickBot="1">
      <c r="B5" s="16">
        <f>C4</f>
        <v>380000</v>
      </c>
      <c r="C5" s="16"/>
      <c r="D5" s="17" t="s">
        <v>29</v>
      </c>
      <c r="E5" s="18">
        <v>7100</v>
      </c>
      <c r="F5" s="18"/>
    </row>
    <row r="6" spans="2:6" ht="28.5" thickBot="1">
      <c r="B6" s="19"/>
      <c r="C6" s="18"/>
      <c r="D6" s="20" t="s">
        <v>30</v>
      </c>
      <c r="E6" s="18"/>
      <c r="F6" s="18"/>
    </row>
    <row r="8" spans="2:6" ht="15.75" thickBot="1"/>
    <row r="9" spans="2:6" ht="28.5" thickBot="1">
      <c r="B9" s="3" t="s">
        <v>0</v>
      </c>
      <c r="C9" s="4" t="s">
        <v>1</v>
      </c>
      <c r="D9" s="5" t="s">
        <v>2</v>
      </c>
      <c r="E9" s="6"/>
      <c r="F9" s="7"/>
    </row>
    <row r="10" spans="2:6" ht="28.5" thickBot="1">
      <c r="B10" s="41"/>
      <c r="C10" s="42">
        <f>B11+B12+B13+B14+B15+B16</f>
        <v>518100</v>
      </c>
      <c r="D10" s="43" t="s">
        <v>3</v>
      </c>
      <c r="E10" s="44"/>
      <c r="F10" s="45">
        <v>4111</v>
      </c>
    </row>
    <row r="11" spans="2:6" ht="28.5" thickBot="1">
      <c r="B11" s="41">
        <v>500000</v>
      </c>
      <c r="C11" s="42"/>
      <c r="D11" s="44" t="s">
        <v>4</v>
      </c>
      <c r="E11" s="44">
        <v>7000</v>
      </c>
      <c r="F11" s="46"/>
    </row>
    <row r="12" spans="2:6" ht="28.5" thickBot="1">
      <c r="B12" s="41">
        <v>8000</v>
      </c>
      <c r="C12" s="42"/>
      <c r="D12" s="44" t="s">
        <v>5</v>
      </c>
      <c r="E12" s="44">
        <v>7003</v>
      </c>
      <c r="F12" s="46"/>
    </row>
    <row r="13" spans="2:6" ht="28.5" thickBot="1">
      <c r="B13" s="41">
        <v>5000</v>
      </c>
      <c r="C13" s="42"/>
      <c r="D13" s="44" t="s">
        <v>6</v>
      </c>
      <c r="E13" s="44">
        <v>44311</v>
      </c>
      <c r="F13" s="46"/>
    </row>
    <row r="14" spans="2:6" ht="28.5" thickBot="1">
      <c r="B14" s="41">
        <v>4000</v>
      </c>
      <c r="C14" s="42"/>
      <c r="D14" s="47" t="s">
        <v>7</v>
      </c>
      <c r="E14" s="44">
        <v>44561</v>
      </c>
      <c r="F14" s="46"/>
    </row>
    <row r="15" spans="2:6" ht="28.5" thickBot="1">
      <c r="B15" s="48">
        <v>700</v>
      </c>
      <c r="C15" s="49"/>
      <c r="D15" s="50" t="s">
        <v>8</v>
      </c>
      <c r="E15" s="50">
        <v>44271</v>
      </c>
      <c r="F15" s="51"/>
    </row>
    <row r="16" spans="2:6" ht="28.5" thickBot="1">
      <c r="B16" s="41">
        <v>400</v>
      </c>
      <c r="C16" s="42"/>
      <c r="D16" s="44" t="s">
        <v>9</v>
      </c>
      <c r="E16" s="44">
        <v>44272</v>
      </c>
      <c r="F16" s="46"/>
    </row>
    <row r="17" spans="2:6" ht="28.5" thickBot="1">
      <c r="B17" s="8"/>
      <c r="C17" s="9"/>
      <c r="D17" s="10" t="s">
        <v>10</v>
      </c>
      <c r="E17" s="11"/>
      <c r="F17" s="12"/>
    </row>
    <row r="18" spans="2:6" ht="15.75" thickBot="1"/>
    <row r="19" spans="2:6" ht="28.5" thickBot="1">
      <c r="B19" s="3" t="s">
        <v>0</v>
      </c>
      <c r="C19" s="4" t="s">
        <v>1</v>
      </c>
      <c r="D19" s="13" t="s">
        <v>2</v>
      </c>
      <c r="E19" s="14"/>
      <c r="F19" s="15"/>
    </row>
    <row r="20" spans="2:6" ht="28.5" thickBot="1">
      <c r="B20" s="16"/>
      <c r="C20" s="16">
        <v>518100</v>
      </c>
      <c r="D20" s="17" t="s">
        <v>39</v>
      </c>
      <c r="E20" s="18"/>
      <c r="F20" s="18">
        <v>512</v>
      </c>
    </row>
    <row r="21" spans="2:6" ht="28.5" thickBot="1">
      <c r="B21" s="16">
        <f>C20</f>
        <v>518100</v>
      </c>
      <c r="C21" s="16"/>
      <c r="D21" s="43" t="s">
        <v>3</v>
      </c>
      <c r="E21" s="18">
        <v>4111</v>
      </c>
      <c r="F21" s="18"/>
    </row>
    <row r="22" spans="2:6" ht="28.5" thickBot="1">
      <c r="B22" s="19"/>
      <c r="C22" s="18"/>
      <c r="D22" s="20" t="s">
        <v>47</v>
      </c>
      <c r="E22" s="18"/>
      <c r="F22" s="18"/>
    </row>
    <row r="23" spans="2:6" ht="15.75" thickBot="1"/>
    <row r="24" spans="2:6" ht="28.5" thickBot="1">
      <c r="B24" s="3" t="s">
        <v>0</v>
      </c>
      <c r="C24" s="4" t="s">
        <v>1</v>
      </c>
      <c r="D24" s="13" t="s">
        <v>2</v>
      </c>
      <c r="E24" s="14"/>
      <c r="F24" s="15"/>
    </row>
    <row r="25" spans="2:6" ht="28.5" thickBot="1">
      <c r="B25" s="16"/>
      <c r="C25" s="16">
        <v>20000</v>
      </c>
      <c r="D25" s="17" t="s">
        <v>11</v>
      </c>
      <c r="E25" s="18"/>
      <c r="F25" s="18">
        <v>6009</v>
      </c>
    </row>
    <row r="26" spans="2:6" ht="28.5" thickBot="1">
      <c r="B26" s="16">
        <f>C25</f>
        <v>20000</v>
      </c>
      <c r="C26" s="16"/>
      <c r="D26" s="17" t="s">
        <v>12</v>
      </c>
      <c r="E26" s="18">
        <v>3060</v>
      </c>
      <c r="F26" s="18"/>
    </row>
    <row r="27" spans="2:6" ht="28.5" thickBot="1">
      <c r="B27" s="19"/>
      <c r="C27" s="18"/>
      <c r="D27" s="20" t="s">
        <v>13</v>
      </c>
      <c r="E27" s="18"/>
      <c r="F27" s="18"/>
    </row>
    <row r="28" spans="2:6" ht="15.75" thickBot="1"/>
    <row r="29" spans="2:6" ht="28.5" thickBot="1">
      <c r="B29" s="3" t="s">
        <v>0</v>
      </c>
      <c r="C29" s="4" t="s">
        <v>1</v>
      </c>
      <c r="D29" s="13" t="s">
        <v>2</v>
      </c>
      <c r="E29" s="14"/>
      <c r="F29" s="15"/>
    </row>
    <row r="30" spans="2:6" ht="28.5" thickBot="1">
      <c r="B30" s="16"/>
      <c r="C30" s="16">
        <v>2800</v>
      </c>
      <c r="D30" s="17" t="s">
        <v>11</v>
      </c>
      <c r="E30" s="18"/>
      <c r="F30" s="18">
        <v>6009</v>
      </c>
    </row>
    <row r="31" spans="2:6" ht="28.5" thickBot="1">
      <c r="B31" s="16">
        <f>C30</f>
        <v>2800</v>
      </c>
      <c r="C31" s="16"/>
      <c r="D31" s="17" t="s">
        <v>12</v>
      </c>
      <c r="E31" s="18">
        <v>3060</v>
      </c>
      <c r="F31" s="18"/>
    </row>
    <row r="32" spans="2:6" ht="28.5" thickBot="1">
      <c r="B32" s="19"/>
      <c r="C32" s="18"/>
      <c r="D32" s="20" t="s">
        <v>38</v>
      </c>
      <c r="E32" s="18"/>
      <c r="F32" s="18"/>
    </row>
    <row r="33" spans="2:6" ht="28.5" thickBot="1">
      <c r="B33" s="52"/>
      <c r="C33" s="53"/>
      <c r="D33" s="54"/>
      <c r="E33" s="53"/>
      <c r="F33" s="55"/>
    </row>
    <row r="34" spans="2:6" ht="28.5" thickBot="1">
      <c r="B34" s="3" t="s">
        <v>0</v>
      </c>
      <c r="C34" s="4" t="s">
        <v>1</v>
      </c>
      <c r="D34" s="13" t="s">
        <v>2</v>
      </c>
      <c r="E34" s="14"/>
      <c r="F34" s="15"/>
    </row>
    <row r="35" spans="2:6" ht="28.5" thickBot="1">
      <c r="B35" s="16"/>
      <c r="C35" s="16">
        <v>10000</v>
      </c>
      <c r="D35" s="17" t="s">
        <v>11</v>
      </c>
      <c r="E35" s="18"/>
      <c r="F35" s="18">
        <v>6009</v>
      </c>
    </row>
    <row r="36" spans="2:6" ht="28.5" thickBot="1">
      <c r="B36" s="16">
        <f>C35</f>
        <v>10000</v>
      </c>
      <c r="C36" s="16"/>
      <c r="D36" s="17" t="s">
        <v>12</v>
      </c>
      <c r="E36" s="18">
        <v>3060</v>
      </c>
      <c r="F36" s="18"/>
    </row>
    <row r="37" spans="2:6" ht="28.5" thickBot="1">
      <c r="B37" s="19"/>
      <c r="C37" s="18"/>
      <c r="D37" s="20" t="s">
        <v>13</v>
      </c>
      <c r="E37" s="18"/>
      <c r="F37" s="18"/>
    </row>
    <row r="39" spans="2:6" ht="15.75" thickBot="1"/>
    <row r="40" spans="2:6" ht="28.5" thickBot="1">
      <c r="B40" s="3" t="s">
        <v>0</v>
      </c>
      <c r="C40" s="21" t="s">
        <v>1</v>
      </c>
      <c r="D40" s="13" t="s">
        <v>2</v>
      </c>
      <c r="E40" s="14"/>
      <c r="F40" s="22"/>
    </row>
    <row r="41" spans="2:6" ht="28.5" thickBot="1">
      <c r="B41" s="23"/>
      <c r="C41" s="24">
        <v>30000</v>
      </c>
      <c r="D41" s="25" t="s">
        <v>14</v>
      </c>
      <c r="E41" s="26"/>
      <c r="F41" s="27">
        <v>6000</v>
      </c>
    </row>
    <row r="42" spans="2:6" ht="28.5" thickBot="1">
      <c r="B42" s="23">
        <v>30000</v>
      </c>
      <c r="C42" s="24"/>
      <c r="D42" s="25" t="s">
        <v>15</v>
      </c>
      <c r="E42" s="26">
        <v>512</v>
      </c>
      <c r="F42" s="27"/>
    </row>
    <row r="43" spans="2:6" ht="28.5" thickBot="1">
      <c r="B43" s="28"/>
      <c r="C43" s="29"/>
      <c r="D43" s="30" t="s">
        <v>16</v>
      </c>
      <c r="E43" s="31"/>
      <c r="F43" s="32"/>
    </row>
    <row r="44" spans="2:6" ht="28.5" thickBot="1">
      <c r="B44" s="33"/>
      <c r="C44" s="34">
        <v>30000</v>
      </c>
      <c r="D44" s="35" t="s">
        <v>17</v>
      </c>
      <c r="E44" s="36"/>
      <c r="F44" s="37">
        <v>3060</v>
      </c>
    </row>
    <row r="45" spans="2:6" ht="28.5" thickBot="1">
      <c r="B45" s="38">
        <v>30000</v>
      </c>
      <c r="C45" s="34"/>
      <c r="D45" s="35" t="s">
        <v>18</v>
      </c>
      <c r="E45" s="36">
        <v>6009</v>
      </c>
      <c r="F45" s="39"/>
    </row>
    <row r="46" spans="2:6" ht="28.5" thickBot="1">
      <c r="B46" s="33"/>
      <c r="C46" s="34"/>
      <c r="D46" s="40" t="s">
        <v>19</v>
      </c>
      <c r="E46" s="36"/>
      <c r="F46" s="37"/>
    </row>
    <row r="47" spans="2:6" ht="15.75" thickBot="1"/>
    <row r="48" spans="2:6" ht="28.5" thickBot="1">
      <c r="B48" s="3" t="s">
        <v>0</v>
      </c>
      <c r="C48" s="21" t="s">
        <v>1</v>
      </c>
      <c r="D48" s="13" t="s">
        <v>2</v>
      </c>
      <c r="E48" s="14"/>
      <c r="F48" s="22"/>
    </row>
    <row r="49" spans="2:6" ht="28.5" thickBot="1">
      <c r="B49" s="16"/>
      <c r="C49" s="16">
        <v>2800</v>
      </c>
      <c r="D49" s="17" t="s">
        <v>31</v>
      </c>
      <c r="E49" s="18"/>
      <c r="F49" s="18">
        <v>6006</v>
      </c>
    </row>
    <row r="50" spans="2:6" ht="28.5" thickBot="1">
      <c r="B50" s="16">
        <f>C49</f>
        <v>2800</v>
      </c>
      <c r="C50" s="16"/>
      <c r="D50" s="17" t="s">
        <v>32</v>
      </c>
      <c r="E50" s="18">
        <v>512</v>
      </c>
      <c r="F50" s="18"/>
    </row>
    <row r="51" spans="2:6" ht="28.5" thickBot="1">
      <c r="B51" s="19"/>
      <c r="C51" s="18"/>
      <c r="D51" s="20" t="s">
        <v>33</v>
      </c>
      <c r="E51" s="18"/>
      <c r="F51" s="18"/>
    </row>
    <row r="52" spans="2:6" ht="28.5" thickBot="1">
      <c r="B52" s="33"/>
      <c r="C52" s="34">
        <v>2800</v>
      </c>
      <c r="D52" s="35" t="s">
        <v>17</v>
      </c>
      <c r="E52" s="36"/>
      <c r="F52" s="37">
        <v>3060</v>
      </c>
    </row>
    <row r="53" spans="2:6" ht="28.5" thickBot="1">
      <c r="B53" s="38">
        <v>2800</v>
      </c>
      <c r="C53" s="34"/>
      <c r="D53" s="35" t="s">
        <v>18</v>
      </c>
      <c r="E53" s="36">
        <v>6009</v>
      </c>
      <c r="F53" s="39"/>
    </row>
    <row r="54" spans="2:6" ht="28.5" thickBot="1">
      <c r="B54" s="33"/>
      <c r="C54" s="34"/>
      <c r="D54" s="40" t="s">
        <v>19</v>
      </c>
      <c r="E54" s="36"/>
      <c r="F54" s="37"/>
    </row>
    <row r="56" spans="2:6" ht="15.75" thickBot="1"/>
    <row r="57" spans="2:6" ht="28.5" thickBot="1">
      <c r="B57" s="3" t="s">
        <v>0</v>
      </c>
      <c r="C57" s="4" t="s">
        <v>1</v>
      </c>
      <c r="D57" s="13" t="s">
        <v>2</v>
      </c>
      <c r="E57" s="14"/>
      <c r="F57" s="15"/>
    </row>
    <row r="58" spans="2:6" ht="28.5" thickBot="1">
      <c r="B58" s="16"/>
      <c r="C58" s="16">
        <v>105000</v>
      </c>
      <c r="D58" s="18" t="s">
        <v>34</v>
      </c>
      <c r="E58" s="18"/>
      <c r="F58" s="18">
        <v>3067</v>
      </c>
    </row>
    <row r="59" spans="2:6" ht="28.5" thickBot="1">
      <c r="B59" s="16">
        <f>C58</f>
        <v>105000</v>
      </c>
      <c r="C59" s="16"/>
      <c r="D59" s="18" t="s">
        <v>35</v>
      </c>
      <c r="E59" s="18">
        <v>6009</v>
      </c>
      <c r="F59" s="18"/>
    </row>
    <row r="60" spans="2:6" ht="28.5" thickBot="1">
      <c r="B60" s="19"/>
      <c r="C60" s="18"/>
      <c r="D60" s="20" t="s">
        <v>36</v>
      </c>
      <c r="E60" s="18"/>
      <c r="F60" s="18"/>
    </row>
    <row r="61" spans="2:6" ht="15.75" thickBot="1"/>
    <row r="62" spans="2:6" ht="28.5" thickBot="1">
      <c r="B62" s="3" t="s">
        <v>0</v>
      </c>
      <c r="C62" s="4" t="s">
        <v>1</v>
      </c>
      <c r="D62" s="13" t="s">
        <v>2</v>
      </c>
      <c r="E62" s="14"/>
      <c r="F62" s="15"/>
    </row>
    <row r="63" spans="2:6" ht="28.5" thickBot="1">
      <c r="B63" s="16"/>
      <c r="C63" s="16">
        <f>250000-105000</f>
        <v>145000</v>
      </c>
      <c r="D63" s="18" t="s">
        <v>34</v>
      </c>
      <c r="E63" s="18"/>
      <c r="F63" s="18">
        <v>3067</v>
      </c>
    </row>
    <row r="64" spans="2:6" ht="28.5" thickBot="1">
      <c r="B64" s="16">
        <f>C63</f>
        <v>145000</v>
      </c>
      <c r="C64" s="16"/>
      <c r="D64" s="18" t="s">
        <v>35</v>
      </c>
      <c r="E64" s="18">
        <v>6009</v>
      </c>
      <c r="F64" s="18"/>
    </row>
    <row r="65" spans="2:6" ht="28.5" thickBot="1">
      <c r="B65" s="19"/>
      <c r="C65" s="18"/>
      <c r="D65" s="20" t="s">
        <v>37</v>
      </c>
      <c r="E65" s="18"/>
      <c r="F65" s="18"/>
    </row>
    <row r="66" spans="2:6" ht="15.75" thickBot="1"/>
    <row r="67" spans="2:6" ht="28.5" thickBot="1">
      <c r="B67" s="3" t="s">
        <v>0</v>
      </c>
      <c r="C67" s="21" t="s">
        <v>1</v>
      </c>
      <c r="D67" s="13" t="s">
        <v>2</v>
      </c>
      <c r="E67" s="14"/>
      <c r="F67" s="22"/>
    </row>
    <row r="68" spans="2:6" ht="28.5" thickBot="1">
      <c r="B68" s="16"/>
      <c r="C68" s="16">
        <v>250000</v>
      </c>
      <c r="D68" s="17" t="s">
        <v>39</v>
      </c>
      <c r="E68" s="18"/>
      <c r="F68" s="18">
        <v>512</v>
      </c>
    </row>
    <row r="69" spans="2:6" ht="28.5" thickBot="1">
      <c r="B69" s="16">
        <f>C68</f>
        <v>250000</v>
      </c>
      <c r="C69" s="16"/>
      <c r="D69" s="17" t="s">
        <v>40</v>
      </c>
      <c r="E69" s="18">
        <v>6007</v>
      </c>
      <c r="F69" s="18"/>
    </row>
    <row r="70" spans="2:6" ht="28.5" thickBot="1">
      <c r="B70" s="19"/>
      <c r="C70" s="16"/>
      <c r="D70" s="56" t="s">
        <v>41</v>
      </c>
      <c r="E70" s="18"/>
      <c r="F70" s="18"/>
    </row>
    <row r="71" spans="2:6" ht="28.5" thickBot="1">
      <c r="B71" s="57"/>
      <c r="C71" s="57">
        <v>250000</v>
      </c>
      <c r="D71" s="58" t="s">
        <v>42</v>
      </c>
      <c r="E71" s="59"/>
      <c r="F71" s="59">
        <v>6009</v>
      </c>
    </row>
    <row r="72" spans="2:6" ht="28.5" thickBot="1">
      <c r="B72" s="57">
        <f>C71</f>
        <v>250000</v>
      </c>
      <c r="C72" s="57"/>
      <c r="D72" s="58" t="s">
        <v>43</v>
      </c>
      <c r="E72" s="59">
        <v>3067</v>
      </c>
      <c r="F72" s="59"/>
    </row>
    <row r="73" spans="2:6" ht="28.5" thickBot="1">
      <c r="B73" s="60"/>
      <c r="C73" s="59"/>
      <c r="D73" s="61" t="s">
        <v>44</v>
      </c>
      <c r="E73" s="59"/>
      <c r="F73" s="59"/>
    </row>
    <row r="75" spans="2:6" ht="15.75" thickBot="1"/>
    <row r="76" spans="2:6" ht="28.5" thickBot="1">
      <c r="B76" s="3" t="s">
        <v>0</v>
      </c>
      <c r="C76" s="4" t="s">
        <v>1</v>
      </c>
      <c r="D76" s="13" t="s">
        <v>2</v>
      </c>
      <c r="E76" s="14"/>
      <c r="F76" s="15"/>
    </row>
    <row r="77" spans="2:6" ht="28.5" thickBot="1">
      <c r="B77" s="16"/>
      <c r="C77" s="16">
        <v>105000</v>
      </c>
      <c r="D77" s="18" t="s">
        <v>45</v>
      </c>
      <c r="E77" s="18"/>
      <c r="F77" s="18">
        <v>419600</v>
      </c>
    </row>
    <row r="78" spans="2:6" ht="28.5" thickBot="1">
      <c r="B78" s="16">
        <f>C77</f>
        <v>105000</v>
      </c>
      <c r="C78" s="16"/>
      <c r="D78" s="18" t="s">
        <v>32</v>
      </c>
      <c r="E78" s="18">
        <v>512</v>
      </c>
      <c r="F78" s="18"/>
    </row>
    <row r="79" spans="2:6" ht="28.5" thickBot="1">
      <c r="B79" s="19"/>
      <c r="C79" s="18"/>
      <c r="D79" s="20" t="s">
        <v>46</v>
      </c>
      <c r="E79" s="18"/>
      <c r="F79" s="18"/>
    </row>
    <row r="83" spans="2:6" ht="15.75" thickBot="1"/>
    <row r="84" spans="2:6" ht="28.5" thickBot="1">
      <c r="B84" s="3" t="s">
        <v>0</v>
      </c>
      <c r="C84" s="4" t="s">
        <v>1</v>
      </c>
      <c r="D84" s="13" t="s">
        <v>2</v>
      </c>
      <c r="E84" s="14"/>
      <c r="F84" s="15"/>
    </row>
    <row r="85" spans="2:6" ht="28.5" thickBot="1">
      <c r="B85" s="16"/>
      <c r="C85" s="16">
        <f>B87-C86</f>
        <v>770000</v>
      </c>
      <c r="D85" s="17" t="s">
        <v>20</v>
      </c>
      <c r="E85" s="18"/>
      <c r="F85" s="18">
        <v>402</v>
      </c>
    </row>
    <row r="86" spans="2:6" ht="28.5" thickBot="1">
      <c r="B86" s="16"/>
      <c r="C86" s="16">
        <v>30000</v>
      </c>
      <c r="D86" s="17" t="s">
        <v>21</v>
      </c>
      <c r="E86" s="18"/>
      <c r="F86" s="18">
        <v>7290</v>
      </c>
    </row>
    <row r="87" spans="2:6" ht="28.5" thickBot="1">
      <c r="B87" s="16">
        <v>800000</v>
      </c>
      <c r="C87" s="16"/>
      <c r="D87" s="17" t="s">
        <v>22</v>
      </c>
      <c r="E87" s="18">
        <v>701</v>
      </c>
      <c r="F87" s="18"/>
    </row>
    <row r="88" spans="2:6" ht="28.5" thickBot="1">
      <c r="B88" s="19"/>
      <c r="C88" s="18"/>
      <c r="D88" s="20" t="s">
        <v>23</v>
      </c>
      <c r="E88" s="18"/>
      <c r="F88" s="18"/>
    </row>
    <row r="89" spans="2:6" ht="15.75" thickBot="1"/>
    <row r="90" spans="2:6" ht="28.5" thickBot="1">
      <c r="B90" s="3" t="s">
        <v>0</v>
      </c>
      <c r="C90" s="4" t="s">
        <v>1</v>
      </c>
      <c r="D90" s="13" t="s">
        <v>2</v>
      </c>
      <c r="E90" s="14"/>
      <c r="F90" s="15"/>
    </row>
    <row r="91" spans="2:6" ht="28.5" thickBot="1">
      <c r="B91" s="16"/>
      <c r="C91" s="16">
        <v>195000</v>
      </c>
      <c r="D91" s="17" t="s">
        <v>20</v>
      </c>
      <c r="E91" s="18"/>
      <c r="F91" s="18">
        <v>402</v>
      </c>
    </row>
    <row r="92" spans="2:6" ht="28.5" thickBot="1">
      <c r="B92" s="16"/>
      <c r="C92" s="16">
        <v>5000</v>
      </c>
      <c r="D92" s="17" t="s">
        <v>21</v>
      </c>
      <c r="E92" s="18"/>
      <c r="F92" s="18">
        <v>7290</v>
      </c>
    </row>
    <row r="93" spans="2:6" ht="28.5" thickBot="1">
      <c r="B93" s="16">
        <v>200000</v>
      </c>
      <c r="C93" s="16"/>
      <c r="D93" s="17" t="s">
        <v>22</v>
      </c>
      <c r="E93" s="18">
        <v>701</v>
      </c>
      <c r="F93" s="18"/>
    </row>
    <row r="94" spans="2:6" ht="56.25" thickBot="1">
      <c r="B94" s="19"/>
      <c r="C94" s="18"/>
      <c r="D94" s="20" t="s">
        <v>48</v>
      </c>
      <c r="E94" s="18"/>
      <c r="F94" s="18"/>
    </row>
    <row r="95" spans="2:6" ht="15.75" thickBot="1"/>
    <row r="96" spans="2:6" ht="28.5" thickBot="1">
      <c r="B96" s="3" t="s">
        <v>0</v>
      </c>
      <c r="C96" s="4" t="s">
        <v>1</v>
      </c>
      <c r="D96" s="13" t="s">
        <v>2</v>
      </c>
      <c r="E96" s="14"/>
      <c r="F96" s="15"/>
    </row>
    <row r="97" spans="2:6" ht="28.5" thickBot="1">
      <c r="B97" s="16"/>
      <c r="C97" s="16">
        <v>1000000</v>
      </c>
      <c r="D97" s="17" t="s">
        <v>24</v>
      </c>
      <c r="E97" s="18"/>
      <c r="F97" s="18">
        <v>709</v>
      </c>
    </row>
    <row r="98" spans="2:6" ht="28.5" thickBot="1">
      <c r="B98" s="16">
        <f>C97-B99</f>
        <v>968000</v>
      </c>
      <c r="C98" s="16"/>
      <c r="D98" s="17" t="s">
        <v>25</v>
      </c>
      <c r="E98" s="18">
        <v>401</v>
      </c>
      <c r="F98" s="18"/>
    </row>
    <row r="99" spans="2:6" ht="28.5" thickBot="1">
      <c r="B99" s="16">
        <v>32000</v>
      </c>
      <c r="C99" s="16"/>
      <c r="D99" s="17" t="s">
        <v>26</v>
      </c>
      <c r="E99" s="18">
        <v>721</v>
      </c>
      <c r="F99" s="18"/>
    </row>
    <row r="100" spans="2:6" ht="28.5" thickBot="1">
      <c r="B100" s="19"/>
      <c r="C100" s="18"/>
      <c r="D100" s="20" t="s">
        <v>27</v>
      </c>
      <c r="E100" s="18"/>
      <c r="F100" s="18"/>
    </row>
    <row r="102" spans="2:6" ht="15.75" thickBot="1"/>
    <row r="103" spans="2:6" ht="28.5" thickBot="1">
      <c r="B103" s="3" t="s">
        <v>0</v>
      </c>
      <c r="C103" s="4" t="s">
        <v>1</v>
      </c>
      <c r="D103" s="13" t="s">
        <v>2</v>
      </c>
      <c r="E103" s="14"/>
      <c r="F103" s="15"/>
    </row>
    <row r="104" spans="2:6" ht="28.5" thickBot="1">
      <c r="B104" s="16"/>
      <c r="C104" s="16">
        <v>968000</v>
      </c>
      <c r="D104" s="17" t="s">
        <v>25</v>
      </c>
      <c r="E104" s="18"/>
      <c r="F104" s="18">
        <v>401</v>
      </c>
    </row>
    <row r="105" spans="2:6" ht="28.5" thickBot="1">
      <c r="B105" s="16"/>
      <c r="C105" s="16">
        <v>32000</v>
      </c>
      <c r="D105" s="17" t="s">
        <v>26</v>
      </c>
      <c r="E105" s="18"/>
      <c r="F105" s="18">
        <v>721</v>
      </c>
    </row>
    <row r="106" spans="2:6" ht="28.5" thickBot="1">
      <c r="B106" s="16">
        <v>1000000</v>
      </c>
      <c r="C106" s="16"/>
      <c r="D106" s="17"/>
      <c r="E106" s="18">
        <v>709</v>
      </c>
      <c r="F106" s="18"/>
    </row>
    <row r="107" spans="2:6" ht="28.5" thickBot="1">
      <c r="B107" s="19"/>
      <c r="C107" s="18"/>
      <c r="D107" s="20" t="s">
        <v>49</v>
      </c>
      <c r="E107" s="18"/>
      <c r="F107" s="18"/>
    </row>
  </sheetData>
  <pageMargins left="0.70866141732283472" right="0.70866141732283472" top="0.74803149606299213" bottom="0.74803149606299213" header="0.31496062992125984" footer="0.31496062992125984"/>
  <pageSetup paperSize="9" scale="66" fitToHeight="3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2006-09-12T15:06:44Z</dcterms:created>
  <dcterms:modified xsi:type="dcterms:W3CDTF">2021-01-26T20:05:24Z</dcterms:modified>
</cp:coreProperties>
</file>